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x\Documents\ΣΥΜΒΑΣΕΙΣ ΓΙΑ ΣΥΓΧΡΗΜΑΤΟΔΟΤΟΥΜΕΝΑ\2025\NETZERO\ΚΑΤΑΤΑΞΗ\"/>
    </mc:Choice>
  </mc:AlternateContent>
  <xr:revisionPtr revIDLastSave="0" documentId="8_{27F04B71-5749-4D04-832A-9A33B2D90F9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K7" i="1"/>
  <c r="K8" i="1"/>
  <c r="J8" i="1"/>
  <c r="J5" i="1"/>
  <c r="J7" i="1"/>
  <c r="K5" i="1"/>
  <c r="K6" i="1"/>
  <c r="I6" i="1"/>
  <c r="J6" i="1"/>
  <c r="K3" i="1"/>
  <c r="J3" i="1"/>
  <c r="I3" i="1"/>
  <c r="K4" i="1" l="1"/>
</calcChain>
</file>

<file path=xl/sharedStrings.xml><?xml version="1.0" encoding="utf-8"?>
<sst xmlns="http://schemas.openxmlformats.org/spreadsheetml/2006/main" count="37" uniqueCount="36">
  <si>
    <t>ΒΑΘΜΟΛΟΓΙΑ</t>
  </si>
  <si>
    <t>α/α</t>
  </si>
  <si>
    <t xml:space="preserve">Αριθμός Πρωτοκόλλου </t>
  </si>
  <si>
    <t xml:space="preserve">Επώνυμο </t>
  </si>
  <si>
    <t xml:space="preserve">Όνομα </t>
  </si>
  <si>
    <t>Πατρώνυμο</t>
  </si>
  <si>
    <t>ΣΥΝΟΛΟ</t>
  </si>
  <si>
    <t>ΒΑΣΙΛΕΙΟΣ</t>
  </si>
  <si>
    <t>ΜΕΤΑΠΤΥΧΙΑΚΟ</t>
  </si>
  <si>
    <t>ΔΙΔΑΚΤΟΡΙΚΟ</t>
  </si>
  <si>
    <t>ΑΝΗΛΙΚΑ ΤΕΚΝΑ</t>
  </si>
  <si>
    <t>ΕΜΠΕΙΡΙΑ ΣΕ ΣΥΓΡΗΜΑΤΟΔΟΤΟΥΜΕΝΑ ΠΡΟΓΡΑΜΜΑΤΑ/ΕΡΓΑ</t>
  </si>
  <si>
    <t>ΕΜΠΕΙΡΙΑ ΣΧΕΤΙΚΗ ΜΕ ΑΝΤΙΚΕΙΜΕΝΟ ΘΕΣΗΣ</t>
  </si>
  <si>
    <t>ΟΙΚΟΝΟΜΟΥ</t>
  </si>
  <si>
    <t>ΙΩΑΝΝΗΣ</t>
  </si>
  <si>
    <t>ΑΛΚΗΣ</t>
  </si>
  <si>
    <t>ΠΟΥΛΙΑ</t>
  </si>
  <si>
    <t>ΑΝΘΟΥΛΑ</t>
  </si>
  <si>
    <t>ΜΠΑΡΚΑ</t>
  </si>
  <si>
    <t>ΕΛΕΩΝΟΡΑ</t>
  </si>
  <si>
    <t>ΓΕΩΡΓΙΟΣ</t>
  </si>
  <si>
    <t>197075/2536/30-10-25</t>
  </si>
  <si>
    <t>ΧΡΗΣΤΑΚΗ</t>
  </si>
  <si>
    <t>ΚΩΝΣΤΑΝΤΙΝΑ</t>
  </si>
  <si>
    <t>ΛΑΜΠΡΟΣ</t>
  </si>
  <si>
    <t xml:space="preserve">ΜΑΝΤΗ </t>
  </si>
  <si>
    <t>ΑΙΚΑΤΕΡΙΝΗ</t>
  </si>
  <si>
    <t>ΑΛΕΞΙΟΣ</t>
  </si>
  <si>
    <t>198616/2556/31/10-25</t>
  </si>
  <si>
    <t>198871/2562/3-11-2025</t>
  </si>
  <si>
    <t>ΣΠΥΡΙΔΩΝΟΣ</t>
  </si>
  <si>
    <t>ΒΑΣΙΛΙΚΗ</t>
  </si>
  <si>
    <t>195994/2523/29-10-25</t>
  </si>
  <si>
    <t>197043/2534/30-10-25</t>
  </si>
  <si>
    <t>197115/2538/30-10-25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</si>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</sst>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G23" sqref="G23"/>
    </sheetView>
  </sheetViews>
  <sheetFormatPr defaultRowHeight="14.4" x14ac:dyDescent="0.3"/>
  <cols>
    <col min="1" max="1" width="4.6640625" customWidth="1"/>
    <col min="2" max="2" width="21.88671875" customWidth="1"/>
    <col min="3" max="3" width="15.44140625" customWidth="1"/>
    <col min="4" max="4" width="15.33203125" customWidth="1"/>
    <col min="5" max="5" width="12.6640625" customWidth="1"/>
    <col min="6" max="6" width="10.5546875" customWidth="1"/>
    <col min="9" max="9" width="26.5546875" customWidth="1"/>
    <col min="10" max="10" width="23" customWidth="1"/>
  </cols>
  <sheetData>
    <row r="1" spans="1:11" ht="15.6" x14ac:dyDescent="0.3">
      <c r="A1" s="8"/>
      <c r="B1" s="8"/>
      <c r="C1" s="8"/>
      <c r="D1" s="8"/>
      <c r="E1" s="8"/>
      <c r="F1" s="9" t="s">
        <v>0</v>
      </c>
      <c r="G1" s="9"/>
      <c r="H1" s="9"/>
      <c r="I1" s="9"/>
      <c r="J1" s="9"/>
      <c r="K1" s="9"/>
    </row>
    <row r="2" spans="1:1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6</v>
      </c>
    </row>
    <row r="3" spans="1:11" x14ac:dyDescent="0.3">
      <c r="A3">
        <v>1</v>
      </c>
      <c r="B3" t="s">
        <v>32</v>
      </c>
      <c r="C3" t="s">
        <v>16</v>
      </c>
      <c r="D3" s="3" t="s">
        <v>17</v>
      </c>
      <c r="E3" t="s">
        <v>7</v>
      </c>
      <c r="F3">
        <v>10</v>
      </c>
      <c r="G3">
        <v>20</v>
      </c>
      <c r="H3">
        <v>6</v>
      </c>
      <c r="I3">
        <f>21*7</f>
        <v>147</v>
      </c>
      <c r="J3">
        <f>21*3</f>
        <v>63</v>
      </c>
      <c r="K3">
        <f>SUM(F3:J3)</f>
        <v>246</v>
      </c>
    </row>
    <row r="4" spans="1:11" x14ac:dyDescent="0.3">
      <c r="A4">
        <v>2</v>
      </c>
      <c r="B4" t="s">
        <v>33</v>
      </c>
      <c r="C4" t="s">
        <v>18</v>
      </c>
      <c r="D4" s="3" t="s">
        <v>19</v>
      </c>
      <c r="E4" t="s">
        <v>20</v>
      </c>
      <c r="F4">
        <v>10</v>
      </c>
      <c r="G4">
        <v>20</v>
      </c>
      <c r="H4">
        <v>6</v>
      </c>
      <c r="I4">
        <f>11*7</f>
        <v>77</v>
      </c>
      <c r="J4">
        <f>11*3</f>
        <v>33</v>
      </c>
      <c r="K4">
        <f>SUM(F4:J4)</f>
        <v>146</v>
      </c>
    </row>
    <row r="5" spans="1:11" x14ac:dyDescent="0.3">
      <c r="A5">
        <v>3</v>
      </c>
      <c r="B5" t="s">
        <v>21</v>
      </c>
      <c r="C5" t="s">
        <v>22</v>
      </c>
      <c r="D5" s="3" t="s">
        <v>23</v>
      </c>
      <c r="E5" t="s">
        <v>24</v>
      </c>
      <c r="F5">
        <v>10</v>
      </c>
      <c r="H5">
        <v>9</v>
      </c>
      <c r="J5">
        <f>5*3</f>
        <v>15</v>
      </c>
      <c r="K5">
        <f t="shared" ref="K5:K8" si="0">SUM(F5:J5)</f>
        <v>34</v>
      </c>
    </row>
    <row r="6" spans="1:11" x14ac:dyDescent="0.3">
      <c r="A6">
        <v>4</v>
      </c>
      <c r="B6" s="2" t="s">
        <v>34</v>
      </c>
      <c r="C6" s="2" t="s">
        <v>25</v>
      </c>
      <c r="D6" s="11" t="s">
        <v>26</v>
      </c>
      <c r="E6" s="2" t="s">
        <v>27</v>
      </c>
      <c r="F6" s="2">
        <v>10</v>
      </c>
      <c r="G6" s="2"/>
      <c r="H6" s="2"/>
      <c r="I6" s="2">
        <f>27*7</f>
        <v>189</v>
      </c>
      <c r="J6" s="2">
        <f>36*3</f>
        <v>108</v>
      </c>
      <c r="K6" s="2">
        <f t="shared" si="0"/>
        <v>307</v>
      </c>
    </row>
    <row r="7" spans="1:11" x14ac:dyDescent="0.3">
      <c r="A7">
        <v>5</v>
      </c>
      <c r="B7" t="s">
        <v>28</v>
      </c>
      <c r="C7" t="s">
        <v>13</v>
      </c>
      <c r="D7" s="3" t="s">
        <v>14</v>
      </c>
      <c r="E7" t="s">
        <v>15</v>
      </c>
      <c r="F7">
        <v>10</v>
      </c>
      <c r="G7">
        <v>0</v>
      </c>
      <c r="H7">
        <v>0</v>
      </c>
      <c r="I7">
        <v>0</v>
      </c>
      <c r="J7">
        <f>12*3</f>
        <v>36</v>
      </c>
      <c r="K7">
        <f t="shared" si="0"/>
        <v>46</v>
      </c>
    </row>
    <row r="8" spans="1:11" x14ac:dyDescent="0.3">
      <c r="A8">
        <v>6</v>
      </c>
      <c r="B8" t="s">
        <v>29</v>
      </c>
      <c r="C8" t="s">
        <v>30</v>
      </c>
      <c r="D8" s="3" t="s">
        <v>31</v>
      </c>
      <c r="E8" t="s">
        <v>14</v>
      </c>
      <c r="F8">
        <v>10</v>
      </c>
      <c r="J8">
        <f>36*3</f>
        <v>108</v>
      </c>
      <c r="K8">
        <f t="shared" si="0"/>
        <v>118</v>
      </c>
    </row>
    <row r="12" spans="1:11" x14ac:dyDescent="0.3">
      <c r="D12" s="3"/>
    </row>
    <row r="14" spans="1:11" x14ac:dyDescent="0.3">
      <c r="D14" s="3"/>
    </row>
    <row r="15" spans="1:11" x14ac:dyDescent="0.3">
      <c r="D15" s="3"/>
    </row>
    <row r="16" spans="1:11" x14ac:dyDescent="0.3">
      <c r="D16" s="3"/>
    </row>
    <row r="17" spans="4:6" x14ac:dyDescent="0.3">
      <c r="D17" s="3"/>
    </row>
    <row r="18" spans="4:6" x14ac:dyDescent="0.3">
      <c r="D18" s="3"/>
    </row>
    <row r="19" spans="4:6" x14ac:dyDescent="0.3">
      <c r="D19" s="3"/>
    </row>
    <row r="20" spans="4:6" x14ac:dyDescent="0.3">
      <c r="D20" s="3"/>
    </row>
    <row r="21" spans="4:6" x14ac:dyDescent="0.3">
      <c r="F21" t="s">
        <v>35</v>
      </c>
    </row>
    <row r="22" spans="4:6" x14ac:dyDescent="0.3">
      <c r="D22" s="3"/>
    </row>
    <row r="23" spans="4:6" x14ac:dyDescent="0.3">
      <c r="D23" s="3"/>
    </row>
    <row r="24" spans="4:6" x14ac:dyDescent="0.3">
      <c r="D24" s="3"/>
    </row>
    <row r="25" spans="4:6" x14ac:dyDescent="0.3">
      <c r="D25" s="3"/>
    </row>
    <row r="26" spans="4:6" x14ac:dyDescent="0.3">
      <c r="D26" s="3"/>
    </row>
    <row r="27" spans="4:6" x14ac:dyDescent="0.3">
      <c r="D27" s="3"/>
    </row>
    <row r="28" spans="4:6" x14ac:dyDescent="0.3">
      <c r="D28" s="3"/>
    </row>
    <row r="29" spans="4:6" x14ac:dyDescent="0.3">
      <c r="D29" s="3"/>
    </row>
    <row r="30" spans="4:6" x14ac:dyDescent="0.3">
      <c r="D30" s="3"/>
    </row>
    <row r="31" spans="4:6" x14ac:dyDescent="0.3">
      <c r="D31" s="3"/>
    </row>
    <row r="32" spans="4:6" x14ac:dyDescent="0.3">
      <c r="D32" s="3"/>
    </row>
    <row r="33" spans="1:11" x14ac:dyDescent="0.3">
      <c r="D33" s="3"/>
    </row>
    <row r="34" spans="1:11" x14ac:dyDescent="0.3">
      <c r="D34" s="3"/>
    </row>
    <row r="35" spans="1:11" x14ac:dyDescent="0.3">
      <c r="D35" s="3"/>
    </row>
    <row r="36" spans="1:11" x14ac:dyDescent="0.3">
      <c r="D36" s="3"/>
    </row>
    <row r="38" spans="1:11" x14ac:dyDescent="0.3">
      <c r="D38" s="3"/>
    </row>
    <row r="40" spans="1:11" ht="18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3">
      <c r="A41" s="5"/>
      <c r="B41" s="5"/>
      <c r="C41" s="5"/>
      <c r="D41" s="5"/>
      <c r="E41" s="5"/>
      <c r="F41" s="1"/>
      <c r="G41" s="5"/>
      <c r="H41" s="5"/>
      <c r="I41" s="5"/>
      <c r="J41" s="5"/>
      <c r="K41" s="5"/>
    </row>
    <row r="42" spans="1:11" x14ac:dyDescent="0.3">
      <c r="D42" s="3"/>
      <c r="F42" s="6"/>
    </row>
    <row r="43" spans="1:11" x14ac:dyDescent="0.3">
      <c r="D43" s="3"/>
      <c r="F43" s="7"/>
    </row>
    <row r="44" spans="1:11" x14ac:dyDescent="0.3">
      <c r="D44" s="3"/>
      <c r="F44" s="7"/>
    </row>
    <row r="45" spans="1:11" x14ac:dyDescent="0.3">
      <c r="D45" s="3"/>
      <c r="F45" s="7"/>
    </row>
    <row r="46" spans="1:11" x14ac:dyDescent="0.3">
      <c r="C46" s="3"/>
      <c r="F46" s="7"/>
    </row>
    <row r="47" spans="1:11" ht="18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3">
      <c r="D48" s="3"/>
      <c r="F48" s="4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</sheetData>
  <mergeCells count="4">
    <mergeCell ref="A1:E1"/>
    <mergeCell ref="F1:K1"/>
    <mergeCell ref="A40:K40"/>
    <mergeCell ref="A47:K4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Βασιλική Γεωργάκη</cp:lastModifiedBy>
  <cp:lastPrinted>2024-07-30T09:25:51Z</cp:lastPrinted>
  <dcterms:created xsi:type="dcterms:W3CDTF">2015-06-05T18:19:34Z</dcterms:created>
  <dcterms:modified xsi:type="dcterms:W3CDTF">2025-11-05T09:01:39Z</dcterms:modified>
</cp:coreProperties>
</file>